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docProps/core.xml" ContentType="application/vnd.openxmlformats-package.core-properties+xml"/>
  <Default Extension="xml" ContentType="application/xml"/>
  <Default Extension="jpeg" ContentType="image/jpeg"/>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00" windowHeight="14060" tabRatio="500"/>
  </bookViews>
  <sheets>
    <sheet name="Sheet1" sheetId="1" r:id="rId1"/>
  </sheets>
  <calcPr calcId="1304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31" i="1"/>
  <c r="H32"/>
  <c r="H30"/>
  <c r="H29"/>
  <c r="H28"/>
  <c r="H27"/>
  <c r="H26"/>
  <c r="H25"/>
  <c r="H24"/>
  <c r="H23"/>
  <c r="H22"/>
  <c r="H21"/>
  <c r="H20"/>
  <c r="H19"/>
  <c r="H18"/>
  <c r="H17"/>
  <c r="H16"/>
  <c r="H15"/>
  <c r="H14"/>
  <c r="H13"/>
  <c r="H12"/>
  <c r="H11"/>
  <c r="H10"/>
  <c r="H9"/>
  <c r="H8"/>
  <c r="H7"/>
  <c r="H6"/>
  <c r="I6"/>
  <c r="I7"/>
  <c r="I8"/>
  <c r="I9"/>
  <c r="I10"/>
  <c r="I11"/>
  <c r="I12"/>
  <c r="I13"/>
  <c r="I14"/>
  <c r="I15"/>
  <c r="I16"/>
  <c r="I17"/>
  <c r="I18"/>
  <c r="I19"/>
  <c r="I20"/>
  <c r="I21"/>
  <c r="I22"/>
  <c r="I23"/>
  <c r="I24"/>
  <c r="I25"/>
  <c r="I26"/>
  <c r="I27"/>
  <c r="I28"/>
  <c r="I29"/>
  <c r="I30"/>
  <c r="I31"/>
  <c r="I32"/>
  <c r="I33"/>
  <c r="E3"/>
  <c r="D3"/>
</calcChain>
</file>

<file path=xl/sharedStrings.xml><?xml version="1.0" encoding="utf-8"?>
<sst xmlns="http://schemas.openxmlformats.org/spreadsheetml/2006/main" count="13" uniqueCount="13">
  <si>
    <t>avg pace:</t>
    <phoneticPr fontId="4" type="noConversion"/>
  </si>
  <si>
    <t>Leg</t>
    <phoneticPr fontId="4" type="noConversion"/>
  </si>
  <si>
    <t>PACE</t>
    <phoneticPr fontId="4" type="noConversion"/>
  </si>
  <si>
    <t># Miles</t>
    <phoneticPr fontId="4" type="noConversion"/>
  </si>
  <si>
    <t>Lap</t>
    <phoneticPr fontId="4" type="noConversion"/>
  </si>
  <si>
    <t>Pace</t>
    <phoneticPr fontId="4" type="noConversion"/>
  </si>
  <si>
    <t>Time</t>
    <phoneticPr fontId="4" type="noConversion"/>
  </si>
  <si>
    <t>Warm up</t>
    <phoneticPr fontId="4" type="noConversion"/>
  </si>
  <si>
    <t>Transition 1</t>
    <phoneticPr fontId="4" type="noConversion"/>
  </si>
  <si>
    <t>Cruise</t>
    <phoneticPr fontId="4" type="noConversion"/>
  </si>
  <si>
    <t>Transition 2</t>
    <phoneticPr fontId="4" type="noConversion"/>
  </si>
  <si>
    <t>Home Stretch</t>
    <phoneticPr fontId="4" type="noConversion"/>
  </si>
  <si>
    <t xml:space="preserve">Instructions:
0. Enter your desired paces and leg lengths into the gray cells (green text) above.  Do not modify any other cells.  
1.Must enter pace for each leg as hh:mm:ss (e.g.  00:09:08) in the "PACE" column in the table above.
2. Enter 0 in the # miles column if you don't want that leg to exist (For example, if no "warm-up" is wanted: enter 0 in cell E5)
3. No decimals allowed in the #Miles.  Legs must be broken into whole miles only.  
3. Sum of the Miles column should equal 26.     (You need to do this yourself).  There is a red alert at the top that will tell you if you have it wrong.  Do not use the calculator values unless the red alert says "Okay!"
4. The last 0.2 miles will be calculated at the same pace as mile 26.  </t>
    <phoneticPr fontId="4" type="noConversion"/>
  </si>
</sst>
</file>

<file path=xl/styles.xml><?xml version="1.0" encoding="utf-8"?>
<styleSheet xmlns="http://schemas.openxmlformats.org/spreadsheetml/2006/main">
  <fonts count="10">
    <font>
      <sz val="10"/>
      <name val="Verdana"/>
    </font>
    <font>
      <b/>
      <sz val="10"/>
      <name val="Verdana"/>
    </font>
    <font>
      <i/>
      <sz val="10"/>
      <name val="Verdana"/>
    </font>
    <font>
      <sz val="10"/>
      <name val="Verdana"/>
    </font>
    <font>
      <sz val="8"/>
      <name val="Verdana"/>
    </font>
    <font>
      <sz val="9"/>
      <name val="Verdana"/>
    </font>
    <font>
      <b/>
      <sz val="10"/>
      <color indexed="10"/>
      <name val="Verdana"/>
    </font>
    <font>
      <b/>
      <sz val="10"/>
      <name val="Tahoma"/>
    </font>
    <font>
      <b/>
      <sz val="12"/>
      <color indexed="17"/>
      <name val="Tahoma"/>
    </font>
    <font>
      <sz val="9"/>
      <name val="Tahoma"/>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7">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10"/>
      </left>
      <right style="medium">
        <color indexed="10"/>
      </right>
      <top style="medium">
        <color indexed="10"/>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bottom style="medium">
        <color indexed="64"/>
      </bottom>
      <diagonal/>
    </border>
  </borders>
  <cellStyleXfs count="1">
    <xf numFmtId="0" fontId="0" fillId="0" borderId="0"/>
  </cellStyleXfs>
  <cellXfs count="48">
    <xf numFmtId="0" fontId="0" fillId="0" borderId="0" xfId="0"/>
    <xf numFmtId="0" fontId="0" fillId="2" borderId="0" xfId="0" applyFill="1" applyAlignment="1">
      <alignment wrapText="1"/>
    </xf>
    <xf numFmtId="0" fontId="0" fillId="2" borderId="0" xfId="0" applyFill="1" applyBorder="1" applyAlignment="1">
      <alignment wrapText="1"/>
    </xf>
    <xf numFmtId="0" fontId="5" fillId="2" borderId="0" xfId="0" applyFont="1" applyFill="1" applyAlignment="1">
      <alignment wrapText="1"/>
    </xf>
    <xf numFmtId="2" fontId="0" fillId="2" borderId="0" xfId="0" applyNumberFormat="1" applyFill="1" applyBorder="1" applyAlignment="1">
      <alignment wrapText="1"/>
    </xf>
    <xf numFmtId="21" fontId="0" fillId="2" borderId="0" xfId="0" applyNumberFormat="1" applyFill="1" applyAlignment="1">
      <alignment wrapText="1"/>
    </xf>
    <xf numFmtId="45" fontId="3" fillId="2" borderId="0" xfId="0" applyNumberFormat="1" applyFont="1" applyFill="1" applyAlignment="1">
      <alignment wrapText="1"/>
    </xf>
    <xf numFmtId="1" fontId="6" fillId="4" borderId="12" xfId="0" applyNumberFormat="1" applyFont="1" applyFill="1" applyBorder="1" applyAlignment="1">
      <alignment horizontal="center" vertical="center" wrapText="1"/>
    </xf>
    <xf numFmtId="2" fontId="1" fillId="2" borderId="0" xfId="0" applyNumberFormat="1" applyFont="1" applyFill="1" applyBorder="1" applyAlignment="1">
      <alignment horizontal="center" wrapText="1"/>
    </xf>
    <xf numFmtId="0" fontId="1" fillId="0" borderId="0" xfId="0" applyFont="1" applyAlignment="1">
      <alignment horizontal="center" wrapText="1"/>
    </xf>
    <xf numFmtId="0" fontId="1" fillId="2" borderId="8" xfId="0" applyFont="1" applyFill="1" applyBorder="1" applyAlignment="1">
      <alignment wrapText="1"/>
    </xf>
    <xf numFmtId="0" fontId="1" fillId="2" borderId="9" xfId="0" applyFont="1" applyFill="1" applyBorder="1" applyAlignment="1">
      <alignment horizontal="center" wrapText="1"/>
    </xf>
    <xf numFmtId="2" fontId="1" fillId="2" borderId="8" xfId="0" applyNumberFormat="1" applyFont="1" applyFill="1" applyBorder="1" applyAlignment="1">
      <alignment horizontal="center" wrapText="1"/>
    </xf>
    <xf numFmtId="0" fontId="7" fillId="2" borderId="10" xfId="0" applyFont="1" applyFill="1" applyBorder="1" applyAlignment="1">
      <alignment horizontal="center" wrapText="1"/>
    </xf>
    <xf numFmtId="45" fontId="1" fillId="2" borderId="11" xfId="0" applyNumberFormat="1" applyFont="1" applyFill="1" applyBorder="1" applyAlignment="1">
      <alignment horizontal="center" wrapText="1"/>
    </xf>
    <xf numFmtId="21" fontId="1" fillId="2" borderId="9" xfId="0" applyNumberFormat="1" applyFont="1" applyFill="1" applyBorder="1" applyAlignment="1">
      <alignment horizontal="center" wrapText="1"/>
    </xf>
    <xf numFmtId="21" fontId="0" fillId="2" borderId="0" xfId="0" applyNumberFormat="1" applyFill="1" applyBorder="1" applyAlignment="1">
      <alignment wrapText="1"/>
    </xf>
    <xf numFmtId="0" fontId="1" fillId="2" borderId="6" xfId="0" applyFont="1" applyFill="1" applyBorder="1" applyAlignment="1">
      <alignment wrapText="1"/>
    </xf>
    <xf numFmtId="45" fontId="8" fillId="3" borderId="2" xfId="0" applyNumberFormat="1" applyFont="1" applyFill="1" applyBorder="1" applyAlignment="1">
      <alignment horizontal="center" wrapText="1"/>
    </xf>
    <xf numFmtId="1" fontId="8" fillId="3" borderId="7" xfId="0" applyNumberFormat="1" applyFont="1" applyFill="1" applyBorder="1" applyAlignment="1">
      <alignment horizontal="center" wrapText="1"/>
    </xf>
    <xf numFmtId="0" fontId="0" fillId="2" borderId="6" xfId="0" applyFill="1" applyBorder="1" applyAlignment="1">
      <alignment wrapText="1"/>
    </xf>
    <xf numFmtId="0" fontId="9" fillId="2" borderId="0" xfId="0" applyFont="1" applyFill="1" applyBorder="1" applyAlignment="1">
      <alignment horizontal="center" wrapText="1"/>
    </xf>
    <xf numFmtId="21" fontId="0" fillId="2" borderId="2" xfId="0" applyNumberFormat="1" applyFill="1" applyBorder="1" applyAlignment="1">
      <alignment wrapText="1"/>
    </xf>
    <xf numFmtId="1" fontId="8" fillId="3" borderId="6" xfId="0" applyNumberFormat="1" applyFont="1" applyFill="1" applyBorder="1" applyAlignment="1">
      <alignment horizontal="center" wrapText="1"/>
    </xf>
    <xf numFmtId="0" fontId="9" fillId="2" borderId="1" xfId="0" applyFont="1" applyFill="1" applyBorder="1" applyAlignment="1">
      <alignment horizontal="center" wrapText="1"/>
    </xf>
    <xf numFmtId="21" fontId="2" fillId="2" borderId="0" xfId="0" applyNumberFormat="1" applyFont="1" applyFill="1" applyBorder="1" applyAlignment="1">
      <alignment horizontal="right" wrapText="1"/>
    </xf>
    <xf numFmtId="0" fontId="2" fillId="2" borderId="0" xfId="0" applyFont="1" applyFill="1" applyAlignment="1">
      <alignment horizontal="right" wrapText="1"/>
    </xf>
    <xf numFmtId="21" fontId="0" fillId="2" borderId="0" xfId="0" applyNumberFormat="1" applyFill="1" applyBorder="1" applyAlignment="1">
      <alignment horizontal="center" wrapText="1"/>
    </xf>
    <xf numFmtId="0" fontId="1" fillId="2" borderId="4" xfId="0" applyFont="1" applyFill="1" applyBorder="1" applyAlignment="1">
      <alignment wrapText="1"/>
    </xf>
    <xf numFmtId="45" fontId="8" fillId="3" borderId="5" xfId="0" applyNumberFormat="1" applyFont="1" applyFill="1" applyBorder="1" applyAlignment="1">
      <alignment horizontal="center" wrapText="1"/>
    </xf>
    <xf numFmtId="1" fontId="8" fillId="3" borderId="4" xfId="0" applyNumberFormat="1" applyFont="1" applyFill="1" applyBorder="1" applyAlignment="1">
      <alignment horizontal="center" wrapText="1"/>
    </xf>
    <xf numFmtId="0" fontId="9" fillId="2" borderId="16" xfId="0" applyFont="1" applyFill="1" applyBorder="1" applyAlignment="1">
      <alignment horizontal="center" wrapText="1"/>
    </xf>
    <xf numFmtId="45" fontId="3" fillId="2" borderId="5" xfId="0" applyNumberFormat="1" applyFont="1" applyFill="1" applyBorder="1" applyAlignment="1">
      <alignment wrapText="1"/>
    </xf>
    <xf numFmtId="21" fontId="1" fillId="2" borderId="8" xfId="0" applyNumberFormat="1" applyFont="1" applyFill="1" applyBorder="1" applyAlignment="1">
      <alignment wrapText="1"/>
    </xf>
    <xf numFmtId="20" fontId="9" fillId="2" borderId="10" xfId="0" applyNumberFormat="1" applyFont="1" applyFill="1" applyBorder="1" applyAlignment="1">
      <alignment wrapText="1"/>
    </xf>
    <xf numFmtId="45" fontId="2" fillId="2" borderId="11" xfId="0" applyNumberFormat="1" applyFont="1" applyFill="1" applyBorder="1" applyAlignment="1">
      <alignment horizontal="right" wrapText="1"/>
    </xf>
    <xf numFmtId="45" fontId="2" fillId="2" borderId="9" xfId="0" applyNumberFormat="1" applyFont="1" applyFill="1" applyBorder="1" applyAlignment="1">
      <alignment wrapText="1"/>
    </xf>
    <xf numFmtId="0" fontId="9" fillId="2" borderId="0" xfId="0" applyFont="1" applyFill="1" applyAlignment="1">
      <alignment wrapText="1"/>
    </xf>
    <xf numFmtId="2" fontId="0" fillId="2" borderId="0" xfId="0" applyNumberFormat="1" applyFill="1" applyAlignment="1">
      <alignment wrapText="1"/>
    </xf>
    <xf numFmtId="2" fontId="6" fillId="4" borderId="13"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21" fontId="2" fillId="2" borderId="0" xfId="0" applyNumberFormat="1" applyFont="1" applyFill="1" applyBorder="1" applyAlignment="1">
      <alignment horizontal="right" wrapText="1"/>
    </xf>
    <xf numFmtId="21" fontId="2" fillId="2" borderId="0" xfId="0" applyNumberFormat="1" applyFont="1" applyFill="1" applyAlignment="1">
      <alignment horizontal="right" wrapText="1"/>
    </xf>
    <xf numFmtId="2" fontId="2" fillId="2" borderId="3"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P47"/>
  <sheetViews>
    <sheetView tabSelected="1" workbookViewId="0">
      <selection activeCell="K11" sqref="K11"/>
    </sheetView>
  </sheetViews>
  <sheetFormatPr baseColWidth="10" defaultRowHeight="13"/>
  <cols>
    <col min="1" max="2" width="2.85546875" style="1" customWidth="1"/>
    <col min="3" max="3" width="12.85546875" style="1" customWidth="1"/>
    <col min="4" max="5" width="10.7109375" style="1"/>
    <col min="6" max="6" width="4.5703125" style="1" customWidth="1"/>
    <col min="7" max="7" width="4.5703125" style="3" customWidth="1"/>
    <col min="8" max="8" width="6.28515625" style="1" customWidth="1"/>
    <col min="9" max="9" width="7.5703125" style="1" customWidth="1"/>
    <col min="10" max="10" width="7.5703125" style="38" customWidth="1"/>
    <col min="11" max="11" width="9.140625" style="5" customWidth="1"/>
    <col min="12" max="12" width="10.7109375" style="1"/>
    <col min="13" max="13" width="18.7109375" style="1" customWidth="1"/>
    <col min="14" max="14" width="29.7109375" style="6" customWidth="1"/>
    <col min="15" max="16384" width="10.7109375" style="1"/>
  </cols>
  <sheetData>
    <row r="1" spans="2:16">
      <c r="F1" s="2"/>
      <c r="J1" s="4"/>
    </row>
    <row r="2" spans="2:16" ht="14" thickBot="1">
      <c r="F2" s="2"/>
      <c r="J2" s="4"/>
    </row>
    <row r="3" spans="2:16" ht="30" customHeight="1" thickBot="1">
      <c r="D3" s="7">
        <f>SUM(E6:E10)</f>
        <v>26</v>
      </c>
      <c r="E3" s="39" t="str">
        <f>IF(SUM(E6:E10)&lt;&gt;26,"Sum Not Equal to 26!! Try Again!","Okay!")</f>
        <v>Okay!</v>
      </c>
      <c r="F3" s="40"/>
      <c r="G3" s="41"/>
      <c r="J3" s="1"/>
      <c r="N3" s="5"/>
    </row>
    <row r="4" spans="2:16" ht="16" customHeight="1" thickBot="1">
      <c r="E4" s="8"/>
      <c r="F4" s="9"/>
      <c r="G4" s="9"/>
      <c r="J4" s="1"/>
      <c r="N4" s="5"/>
    </row>
    <row r="5" spans="2:16" ht="16" customHeight="1" thickBot="1">
      <c r="C5" s="10" t="s">
        <v>1</v>
      </c>
      <c r="D5" s="11" t="s">
        <v>2</v>
      </c>
      <c r="E5" s="12" t="s">
        <v>3</v>
      </c>
      <c r="F5" s="2"/>
      <c r="G5" s="13" t="s">
        <v>4</v>
      </c>
      <c r="H5" s="14" t="s">
        <v>5</v>
      </c>
      <c r="I5" s="15" t="s">
        <v>6</v>
      </c>
      <c r="J5" s="1"/>
      <c r="N5" s="16"/>
    </row>
    <row r="6" spans="2:16" ht="16" customHeight="1">
      <c r="B6" s="1">
        <v>1</v>
      </c>
      <c r="C6" s="17" t="s">
        <v>7</v>
      </c>
      <c r="D6" s="18">
        <v>7.1527777777777787E-3</v>
      </c>
      <c r="E6" s="19">
        <v>10</v>
      </c>
      <c r="F6" s="20"/>
      <c r="G6" s="21">
        <v>1</v>
      </c>
      <c r="H6" s="6">
        <f t="shared" ref="H6:H31" si="0">IF(G6&lt;=$E$6,$D$6,IF(G6&lt;=$E$6+$E$7,$D$7,IF(G6&lt;=$E$6+$E$7+$E$8,$D$8,IF(G6&lt;=$E$6+$E$7+$E$8+$E$9,$D$9,$D$10))))</f>
        <v>7.1527777777777787E-3</v>
      </c>
      <c r="I6" s="22">
        <f>H6</f>
        <v>7.1527777777777787E-3</v>
      </c>
      <c r="J6" s="1"/>
      <c r="N6" s="42"/>
      <c r="O6" s="43"/>
      <c r="P6" s="43"/>
    </row>
    <row r="7" spans="2:16" ht="16" customHeight="1">
      <c r="B7" s="1">
        <v>2</v>
      </c>
      <c r="C7" s="17" t="s">
        <v>8</v>
      </c>
      <c r="D7" s="18">
        <v>7.0023148148148154E-3</v>
      </c>
      <c r="E7" s="23">
        <v>0</v>
      </c>
      <c r="F7" s="20"/>
      <c r="G7" s="24">
        <v>2</v>
      </c>
      <c r="H7" s="6">
        <f t="shared" si="0"/>
        <v>7.1527777777777787E-3</v>
      </c>
      <c r="I7" s="22">
        <f>H7+I6</f>
        <v>1.4305555555555557E-2</v>
      </c>
      <c r="J7" s="1"/>
      <c r="N7" s="25"/>
      <c r="O7" s="26"/>
      <c r="P7" s="26"/>
    </row>
    <row r="8" spans="2:16" ht="16" customHeight="1">
      <c r="B8" s="1">
        <v>3</v>
      </c>
      <c r="C8" s="17" t="s">
        <v>9</v>
      </c>
      <c r="D8" s="18">
        <v>6.7708333333333336E-3</v>
      </c>
      <c r="E8" s="23">
        <v>13</v>
      </c>
      <c r="G8" s="24">
        <v>3</v>
      </c>
      <c r="H8" s="6">
        <f t="shared" si="0"/>
        <v>7.1527777777777787E-3</v>
      </c>
      <c r="I8" s="22">
        <f t="shared" ref="I8:I32" si="1">H8+I7</f>
        <v>2.1458333333333336E-2</v>
      </c>
      <c r="J8" s="1"/>
      <c r="N8" s="27"/>
    </row>
    <row r="9" spans="2:16" ht="16" customHeight="1">
      <c r="B9" s="1">
        <v>4</v>
      </c>
      <c r="C9" s="17" t="s">
        <v>10</v>
      </c>
      <c r="D9" s="18">
        <v>0</v>
      </c>
      <c r="E9" s="23">
        <v>0</v>
      </c>
      <c r="G9" s="24">
        <v>4</v>
      </c>
      <c r="H9" s="6">
        <f t="shared" si="0"/>
        <v>7.1527777777777787E-3</v>
      </c>
      <c r="I9" s="22">
        <f t="shared" si="1"/>
        <v>2.8611111111111115E-2</v>
      </c>
      <c r="J9" s="1"/>
      <c r="N9" s="27"/>
    </row>
    <row r="10" spans="2:16" ht="16" customHeight="1" thickBot="1">
      <c r="B10" s="1">
        <v>5</v>
      </c>
      <c r="C10" s="28" t="s">
        <v>11</v>
      </c>
      <c r="D10" s="29">
        <v>6.9444444444444441E-3</v>
      </c>
      <c r="E10" s="30">
        <v>3</v>
      </c>
      <c r="G10" s="24">
        <v>5</v>
      </c>
      <c r="H10" s="6">
        <f t="shared" si="0"/>
        <v>7.1527777777777787E-3</v>
      </c>
      <c r="I10" s="22">
        <f t="shared" si="1"/>
        <v>3.5763888888888894E-2</v>
      </c>
      <c r="J10" s="1"/>
      <c r="N10" s="27"/>
    </row>
    <row r="11" spans="2:16" ht="16" customHeight="1">
      <c r="C11" s="44" t="s">
        <v>12</v>
      </c>
      <c r="D11" s="44"/>
      <c r="E11" s="44"/>
      <c r="G11" s="24">
        <v>6</v>
      </c>
      <c r="H11" s="6">
        <f t="shared" si="0"/>
        <v>7.1527777777777787E-3</v>
      </c>
      <c r="I11" s="22">
        <f t="shared" si="1"/>
        <v>4.2916666666666672E-2</v>
      </c>
      <c r="J11" s="1"/>
      <c r="N11" s="1"/>
    </row>
    <row r="12" spans="2:16" ht="16" customHeight="1">
      <c r="C12" s="45"/>
      <c r="D12" s="45"/>
      <c r="E12" s="45"/>
      <c r="G12" s="24">
        <v>7</v>
      </c>
      <c r="H12" s="6">
        <f t="shared" si="0"/>
        <v>7.1527777777777787E-3</v>
      </c>
      <c r="I12" s="22">
        <f t="shared" si="1"/>
        <v>5.0069444444444451E-2</v>
      </c>
      <c r="J12" s="1"/>
      <c r="K12" s="1"/>
      <c r="N12" s="1"/>
    </row>
    <row r="13" spans="2:16" ht="16" customHeight="1">
      <c r="C13" s="46"/>
      <c r="D13" s="46"/>
      <c r="E13" s="46"/>
      <c r="G13" s="24">
        <v>8</v>
      </c>
      <c r="H13" s="6">
        <f t="shared" si="0"/>
        <v>7.1527777777777787E-3</v>
      </c>
      <c r="I13" s="22">
        <f t="shared" si="1"/>
        <v>5.722222222222223E-2</v>
      </c>
      <c r="J13" s="1"/>
      <c r="K13" s="1"/>
      <c r="N13" s="1"/>
    </row>
    <row r="14" spans="2:16" ht="16" customHeight="1">
      <c r="C14" s="46"/>
      <c r="D14" s="46"/>
      <c r="E14" s="46"/>
      <c r="G14" s="24">
        <v>9</v>
      </c>
      <c r="H14" s="6">
        <f t="shared" si="0"/>
        <v>7.1527777777777787E-3</v>
      </c>
      <c r="I14" s="22">
        <f t="shared" si="1"/>
        <v>6.4375000000000016E-2</v>
      </c>
      <c r="J14" s="1"/>
      <c r="K14" s="1"/>
      <c r="N14" s="1"/>
    </row>
    <row r="15" spans="2:16" ht="16" customHeight="1">
      <c r="C15" s="46"/>
      <c r="D15" s="46"/>
      <c r="E15" s="46"/>
      <c r="G15" s="24">
        <v>10</v>
      </c>
      <c r="H15" s="6">
        <f t="shared" si="0"/>
        <v>7.1527777777777787E-3</v>
      </c>
      <c r="I15" s="22">
        <f t="shared" si="1"/>
        <v>7.1527777777777801E-2</v>
      </c>
      <c r="J15" s="1"/>
      <c r="K15" s="1"/>
      <c r="N15" s="1"/>
    </row>
    <row r="16" spans="2:16" ht="16" customHeight="1">
      <c r="C16" s="46"/>
      <c r="D16" s="46"/>
      <c r="E16" s="46"/>
      <c r="G16" s="24">
        <v>11</v>
      </c>
      <c r="H16" s="6">
        <f t="shared" si="0"/>
        <v>6.7708333333333336E-3</v>
      </c>
      <c r="I16" s="22">
        <f t="shared" si="1"/>
        <v>7.8298611111111138E-2</v>
      </c>
      <c r="J16" s="1"/>
      <c r="K16" s="1"/>
      <c r="N16" s="1"/>
    </row>
    <row r="17" spans="3:14" ht="16" customHeight="1">
      <c r="C17" s="46"/>
      <c r="D17" s="46"/>
      <c r="E17" s="46"/>
      <c r="G17" s="24">
        <v>12</v>
      </c>
      <c r="H17" s="6">
        <f t="shared" si="0"/>
        <v>6.7708333333333336E-3</v>
      </c>
      <c r="I17" s="22">
        <f t="shared" si="1"/>
        <v>8.5069444444444475E-2</v>
      </c>
      <c r="J17" s="1"/>
      <c r="K17" s="1"/>
      <c r="N17" s="1"/>
    </row>
    <row r="18" spans="3:14" ht="16" customHeight="1">
      <c r="C18" s="46"/>
      <c r="D18" s="46"/>
      <c r="E18" s="46"/>
      <c r="G18" s="24">
        <v>13</v>
      </c>
      <c r="H18" s="6">
        <f t="shared" si="0"/>
        <v>6.7708333333333336E-3</v>
      </c>
      <c r="I18" s="22">
        <f t="shared" si="1"/>
        <v>9.1840277777777812E-2</v>
      </c>
      <c r="J18" s="1"/>
      <c r="K18" s="1"/>
      <c r="N18" s="1"/>
    </row>
    <row r="19" spans="3:14" ht="16" customHeight="1">
      <c r="C19" s="46"/>
      <c r="D19" s="46"/>
      <c r="E19" s="46"/>
      <c r="G19" s="24">
        <v>14</v>
      </c>
      <c r="H19" s="6">
        <f t="shared" si="0"/>
        <v>6.7708333333333336E-3</v>
      </c>
      <c r="I19" s="22">
        <f t="shared" si="1"/>
        <v>9.8611111111111149E-2</v>
      </c>
      <c r="J19" s="1"/>
      <c r="K19" s="1"/>
      <c r="N19" s="1"/>
    </row>
    <row r="20" spans="3:14" ht="16" customHeight="1">
      <c r="C20" s="46"/>
      <c r="D20" s="46"/>
      <c r="E20" s="46"/>
      <c r="G20" s="24">
        <v>15</v>
      </c>
      <c r="H20" s="6">
        <f t="shared" si="0"/>
        <v>6.7708333333333336E-3</v>
      </c>
      <c r="I20" s="22">
        <f t="shared" si="1"/>
        <v>0.10538194444444449</v>
      </c>
      <c r="J20" s="1"/>
      <c r="K20" s="1"/>
      <c r="N20" s="1"/>
    </row>
    <row r="21" spans="3:14" ht="16" customHeight="1">
      <c r="C21" s="47"/>
      <c r="D21" s="47"/>
      <c r="E21" s="47"/>
      <c r="G21" s="24">
        <v>16</v>
      </c>
      <c r="H21" s="6">
        <f t="shared" si="0"/>
        <v>6.7708333333333336E-3</v>
      </c>
      <c r="I21" s="22">
        <f t="shared" si="1"/>
        <v>0.11215277777777782</v>
      </c>
      <c r="J21" s="1"/>
      <c r="K21" s="1"/>
      <c r="N21" s="1"/>
    </row>
    <row r="22" spans="3:14" ht="16" customHeight="1">
      <c r="C22" s="47"/>
      <c r="D22" s="47"/>
      <c r="E22" s="47"/>
      <c r="G22" s="24">
        <v>17</v>
      </c>
      <c r="H22" s="6">
        <f t="shared" si="0"/>
        <v>6.7708333333333336E-3</v>
      </c>
      <c r="I22" s="22">
        <f t="shared" si="1"/>
        <v>0.11892361111111116</v>
      </c>
      <c r="J22" s="1"/>
      <c r="K22" s="1"/>
      <c r="N22" s="1"/>
    </row>
    <row r="23" spans="3:14" ht="16" customHeight="1">
      <c r="C23" s="47"/>
      <c r="D23" s="47"/>
      <c r="E23" s="47"/>
      <c r="G23" s="24">
        <v>18</v>
      </c>
      <c r="H23" s="6">
        <f t="shared" si="0"/>
        <v>6.7708333333333336E-3</v>
      </c>
      <c r="I23" s="22">
        <f t="shared" si="1"/>
        <v>0.1256944444444445</v>
      </c>
      <c r="J23" s="1"/>
      <c r="K23" s="1"/>
      <c r="N23" s="1"/>
    </row>
    <row r="24" spans="3:14" ht="16" customHeight="1">
      <c r="C24" s="47"/>
      <c r="D24" s="47"/>
      <c r="E24" s="47"/>
      <c r="G24" s="24">
        <v>19</v>
      </c>
      <c r="H24" s="6">
        <f t="shared" si="0"/>
        <v>6.7708333333333336E-3</v>
      </c>
      <c r="I24" s="22">
        <f t="shared" si="1"/>
        <v>0.13246527777777783</v>
      </c>
      <c r="J24" s="1"/>
      <c r="K24" s="1"/>
      <c r="N24" s="1"/>
    </row>
    <row r="25" spans="3:14" ht="16" customHeight="1">
      <c r="C25" s="47"/>
      <c r="D25" s="47"/>
      <c r="E25" s="47"/>
      <c r="G25" s="24">
        <v>20</v>
      </c>
      <c r="H25" s="6">
        <f t="shared" si="0"/>
        <v>6.7708333333333336E-3</v>
      </c>
      <c r="I25" s="22">
        <f t="shared" si="1"/>
        <v>0.13923611111111117</v>
      </c>
      <c r="J25" s="1"/>
      <c r="K25" s="1"/>
      <c r="N25" s="1"/>
    </row>
    <row r="26" spans="3:14" ht="16" customHeight="1">
      <c r="C26" s="47"/>
      <c r="D26" s="47"/>
      <c r="E26" s="47"/>
      <c r="G26" s="24">
        <v>21</v>
      </c>
      <c r="H26" s="6">
        <f t="shared" si="0"/>
        <v>6.7708333333333336E-3</v>
      </c>
      <c r="I26" s="22">
        <f t="shared" si="1"/>
        <v>0.14600694444444451</v>
      </c>
      <c r="J26" s="1"/>
      <c r="K26" s="1"/>
      <c r="N26" s="1"/>
    </row>
    <row r="27" spans="3:14" ht="16" customHeight="1">
      <c r="C27" s="47"/>
      <c r="D27" s="47"/>
      <c r="E27" s="47"/>
      <c r="G27" s="24">
        <v>22</v>
      </c>
      <c r="H27" s="6">
        <f t="shared" si="0"/>
        <v>6.7708333333333336E-3</v>
      </c>
      <c r="I27" s="22">
        <f t="shared" si="1"/>
        <v>0.15277777777777785</v>
      </c>
      <c r="J27" s="1"/>
      <c r="K27" s="1"/>
      <c r="N27" s="1"/>
    </row>
    <row r="28" spans="3:14" ht="16" customHeight="1">
      <c r="C28" s="47"/>
      <c r="D28" s="47"/>
      <c r="E28" s="47"/>
      <c r="G28" s="24">
        <v>23</v>
      </c>
      <c r="H28" s="6">
        <f t="shared" si="0"/>
        <v>6.7708333333333336E-3</v>
      </c>
      <c r="I28" s="22">
        <f t="shared" si="1"/>
        <v>0.15954861111111118</v>
      </c>
      <c r="J28" s="1"/>
      <c r="K28" s="1"/>
      <c r="N28" s="1"/>
    </row>
    <row r="29" spans="3:14" ht="16" customHeight="1">
      <c r="C29" s="47"/>
      <c r="D29" s="47"/>
      <c r="E29" s="47"/>
      <c r="G29" s="24">
        <v>24</v>
      </c>
      <c r="H29" s="6">
        <f t="shared" si="0"/>
        <v>6.9444444444444441E-3</v>
      </c>
      <c r="I29" s="22">
        <f t="shared" si="1"/>
        <v>0.16649305555555563</v>
      </c>
      <c r="J29" s="1"/>
      <c r="K29" s="1"/>
      <c r="N29" s="1"/>
    </row>
    <row r="30" spans="3:14" ht="16" customHeight="1">
      <c r="C30" s="47"/>
      <c r="D30" s="47"/>
      <c r="E30" s="47"/>
      <c r="G30" s="24">
        <v>25</v>
      </c>
      <c r="H30" s="6">
        <f t="shared" si="0"/>
        <v>6.9444444444444441E-3</v>
      </c>
      <c r="I30" s="22">
        <f t="shared" si="1"/>
        <v>0.17343750000000008</v>
      </c>
      <c r="J30" s="1"/>
      <c r="K30" s="1"/>
      <c r="N30" s="1"/>
    </row>
    <row r="31" spans="3:14" ht="16" customHeight="1" thickBot="1">
      <c r="C31" s="47"/>
      <c r="D31" s="47"/>
      <c r="E31" s="47"/>
      <c r="G31" s="24">
        <v>26</v>
      </c>
      <c r="H31" s="6">
        <f t="shared" si="0"/>
        <v>6.9444444444444441E-3</v>
      </c>
      <c r="I31" s="22">
        <f t="shared" si="1"/>
        <v>0.18038194444444453</v>
      </c>
      <c r="J31" s="1"/>
      <c r="K31" s="1"/>
      <c r="N31" s="1"/>
    </row>
    <row r="32" spans="3:14" ht="16" customHeight="1" thickBot="1">
      <c r="C32" s="47"/>
      <c r="D32" s="47"/>
      <c r="E32" s="47"/>
      <c r="G32" s="31">
        <v>26.2</v>
      </c>
      <c r="H32" s="32">
        <f>0.2*H31</f>
        <v>1.3888888888888889E-3</v>
      </c>
      <c r="I32" s="33">
        <f t="shared" si="1"/>
        <v>0.18177083333333341</v>
      </c>
      <c r="J32" s="1"/>
      <c r="K32" s="1"/>
      <c r="N32" s="1"/>
    </row>
    <row r="33" spans="3:14" ht="16" customHeight="1" thickBot="1">
      <c r="C33" s="47"/>
      <c r="D33" s="47"/>
      <c r="E33" s="47"/>
      <c r="G33" s="34"/>
      <c r="H33" s="35" t="s">
        <v>0</v>
      </c>
      <c r="I33" s="36">
        <f>I32/26.2</f>
        <v>6.9378180661577643E-3</v>
      </c>
      <c r="J33" s="1"/>
      <c r="K33" s="1"/>
      <c r="N33" s="1"/>
    </row>
    <row r="34" spans="3:14" ht="16" customHeight="1">
      <c r="C34" s="47"/>
      <c r="D34" s="47"/>
      <c r="E34" s="47"/>
      <c r="G34" s="37"/>
      <c r="H34" s="6"/>
      <c r="I34" s="5"/>
      <c r="J34" s="6"/>
      <c r="N34" s="1"/>
    </row>
    <row r="35" spans="3:14" ht="16" customHeight="1">
      <c r="C35" s="47"/>
      <c r="D35" s="47"/>
      <c r="E35" s="47"/>
      <c r="J35" s="6"/>
      <c r="N35" s="1"/>
    </row>
    <row r="36" spans="3:14" ht="16" customHeight="1">
      <c r="C36" s="47"/>
      <c r="D36" s="47"/>
      <c r="E36" s="47"/>
      <c r="J36" s="6"/>
      <c r="N36" s="1"/>
    </row>
    <row r="37" spans="3:14" ht="16" customHeight="1">
      <c r="C37" s="47"/>
      <c r="D37" s="47"/>
      <c r="E37" s="47"/>
      <c r="J37" s="6"/>
      <c r="N37" s="1"/>
    </row>
    <row r="38" spans="3:14" ht="16" customHeight="1">
      <c r="C38" s="47"/>
      <c r="D38" s="47"/>
      <c r="E38" s="47"/>
      <c r="J38" s="6"/>
      <c r="N38" s="1"/>
    </row>
    <row r="39" spans="3:14" ht="16" customHeight="1">
      <c r="C39" s="47"/>
      <c r="D39" s="47"/>
      <c r="E39" s="47"/>
      <c r="J39" s="6"/>
      <c r="N39" s="1"/>
    </row>
    <row r="40" spans="3:14">
      <c r="J40" s="1"/>
      <c r="N40" s="1"/>
    </row>
    <row r="41" spans="3:14">
      <c r="I41" s="6"/>
      <c r="J41" s="1"/>
      <c r="N41" s="1"/>
    </row>
    <row r="42" spans="3:14">
      <c r="I42" s="6"/>
      <c r="J42" s="1"/>
      <c r="N42" s="1"/>
    </row>
    <row r="43" spans="3:14">
      <c r="I43" s="6"/>
      <c r="J43" s="1"/>
      <c r="N43" s="1"/>
    </row>
    <row r="44" spans="3:14">
      <c r="I44" s="6"/>
      <c r="J44" s="1"/>
      <c r="N44" s="1"/>
    </row>
    <row r="45" spans="3:14">
      <c r="I45" s="6"/>
      <c r="J45" s="1"/>
      <c r="N45" s="1"/>
    </row>
    <row r="46" spans="3:14">
      <c r="I46" s="6"/>
      <c r="J46" s="1"/>
      <c r="N46" s="1"/>
    </row>
    <row r="47" spans="3:14">
      <c r="I47" s="6"/>
    </row>
  </sheetData>
  <mergeCells count="3">
    <mergeCell ref="E3:G3"/>
    <mergeCell ref="N6:P6"/>
    <mergeCell ref="C11:E39"/>
  </mergeCells>
  <phoneticPr fontId="4"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Tyacie Corle</dc:creator>
  <cp:lastModifiedBy>Tyacie Corle</cp:lastModifiedBy>
  <dcterms:created xsi:type="dcterms:W3CDTF">2012-10-07T05:48:57Z</dcterms:created>
  <dcterms:modified xsi:type="dcterms:W3CDTF">2012-10-07T08:32:46Z</dcterms:modified>
</cp:coreProperties>
</file>